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231"/>
  <workbookPr defaultThemeVersion="166925"/>
  <bookViews>
    <workbookView xWindow="65426" yWindow="65426" windowWidth="19420" windowHeight="10420" activeTab="0"/>
  </bookViews>
  <sheets>
    <sheet name="All vehicles (ICE + electric)" sheetId="2" r:id="rId1"/>
    <sheet name="Only electric vehicles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<sst xmlns="http://schemas.openxmlformats.org/spreadsheetml/2006/main" count="10" uniqueCount="6">
  <si>
    <t>Motorcycles</t>
  </si>
  <si>
    <t>Mopeds</t>
  </si>
  <si>
    <t>Quadricycles</t>
  </si>
  <si>
    <t>Registrations of electric vehicles in the EU</t>
  </si>
  <si>
    <t>Registrations of internal combustion engine (ICE) vehicles + electric vehicles in the EU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</si>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</sst>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 tint="-0.15"/>
      <name val="Calibri"/>
      <family val="2"/>
    </font>
    <font>
      <b/>
      <sz val="9"/>
      <color theme="0" tint="-0.25"/>
      <name val="Calibri"/>
      <family val="2"/>
    </font>
    <font>
      <sz val="9"/>
      <color theme="0" tint="-0.25"/>
      <name val="+mn-cs"/>
      <family val="2"/>
    </font>
    <font>
      <sz val="9"/>
      <color theme="0" tint="-0.25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1" xfId="0" applyFont="1" applyBorder="1"/>
    <xf numFmtId="3" fontId="0" fillId="0" borderId="1" xfId="0" applyNumberFormat="1" applyBorder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Calibri"/>
                <a:cs typeface="Calibri"/>
              </a:rPr>
              <a:t>Registrations of ICE and electric vehicles in the EU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'All vehicles (ICE + electric)'!$A$4</c:f>
              <c:strCache>
                <c:ptCount val="1"/>
                <c:pt idx="0">
                  <c:v>Motorcycles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'All vehicles (ICE + electric)'!$B$3:$J$3</c:f>
              <c:numCache/>
            </c:numRef>
          </c:cat>
          <c:val>
            <c:numRef>
              <c:f>'All vehicles (ICE + electric)'!$B$4:$J$4</c:f>
              <c:numCache/>
            </c:numRef>
          </c:val>
          <c:smooth val="0"/>
        </c:ser>
        <c:ser>
          <c:idx val="1"/>
          <c:order val="1"/>
          <c:tx>
            <c:strRef>
              <c:f>'All vehicles (ICE + electric)'!$A$5</c:f>
              <c:strCache>
                <c:ptCount val="1"/>
                <c:pt idx="0">
                  <c:v>Mopeds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'All vehicles (ICE + electric)'!$B$3:$J$3</c:f>
              <c:numCache/>
            </c:numRef>
          </c:cat>
          <c:val>
            <c:numRef>
              <c:f>'All vehicles (ICE + electric)'!$B$5:$J$5</c:f>
              <c:numCache/>
            </c:numRef>
          </c:val>
          <c:smooth val="0"/>
        </c:ser>
        <c:ser>
          <c:idx val="2"/>
          <c:order val="2"/>
          <c:tx>
            <c:strRef>
              <c:f>'All vehicles (ICE + electric)'!$A$6</c:f>
              <c:strCache>
                <c:ptCount val="1"/>
                <c:pt idx="0">
                  <c:v>Quadricycles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3">
                    <a:satMod val="175000"/>
                    <a:alpha val="25000"/>
                  </a:schemeClr>
                </a:glow>
              </a:effectLst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'All vehicles (ICE + electric)'!$B$3:$J$3</c:f>
              <c:numCache/>
            </c:numRef>
          </c:cat>
          <c:val>
            <c:numRef>
              <c:f>'All vehicles (ICE + electric)'!$B$6:$J$6</c:f>
              <c:numCache/>
            </c:numRef>
          </c:val>
          <c:smooth val="0"/>
        </c:ser>
        <c:marker val="1"/>
        <c:axId val="48386822"/>
        <c:axId val="32828215"/>
      </c:lineChart>
      <c:dateAx>
        <c:axId val="48386822"/>
        <c:scaling>
          <c:orientation val="minMax"/>
        </c:scaling>
        <c:axPos val="b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7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828215"/>
        <c:crosses val="autoZero"/>
        <c:auto val="0"/>
        <c:baseTimeUnit val="days"/>
        <c:noMultiLvlLbl val="0"/>
      </c:dateAx>
      <c:valAx>
        <c:axId val="32828215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7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3868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bg1">
                  <a:lumMod val="7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Calibri"/>
                <a:cs typeface="Calibri"/>
              </a:rPr>
              <a:t>Registrations of light electric vehicles in the EU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'Only electric vehicles'!$A$4</c:f>
              <c:strCache>
                <c:ptCount val="1"/>
                <c:pt idx="0">
                  <c:v>Motorcycles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dLbl>
              <c:idx val="0"/>
              <c:layout>
                <c:manualLayout>
                  <c:x val="0.04025"/>
                  <c:y val="-0.02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325"/>
                  <c:y val="-0.043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45"/>
                  <c:y val="-0.051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245"/>
                  <c:y val="-0.03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'Only electric vehicles'!$B$3:$I$3</c:f>
              <c:numCache/>
            </c:numRef>
          </c:cat>
          <c:val>
            <c:numRef>
              <c:f>'Only electric vehicles'!$B$4:$I$4</c:f>
              <c:numCache/>
            </c:numRef>
          </c:val>
          <c:smooth val="0"/>
        </c:ser>
        <c:ser>
          <c:idx val="1"/>
          <c:order val="1"/>
          <c:tx>
            <c:strRef>
              <c:f>'Only electric vehicles'!$A$5</c:f>
              <c:strCache>
                <c:ptCount val="1"/>
                <c:pt idx="0">
                  <c:v>Mopeds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'Only electric vehicles'!$B$3:$I$3</c:f>
              <c:numCache/>
            </c:numRef>
          </c:cat>
          <c:val>
            <c:numRef>
              <c:f>'Only electric vehicles'!$B$5:$I$5</c:f>
              <c:numCache/>
            </c:numRef>
          </c:val>
          <c:smooth val="0"/>
        </c:ser>
        <c:ser>
          <c:idx val="2"/>
          <c:order val="2"/>
          <c:tx>
            <c:strRef>
              <c:f>'Only electric vehicles'!$A$6</c:f>
              <c:strCache>
                <c:ptCount val="1"/>
                <c:pt idx="0">
                  <c:v>Quadricycles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3">
                    <a:satMod val="175000"/>
                    <a:alpha val="25000"/>
                  </a:schemeClr>
                </a:glow>
              </a:effectLst>
            </c:spPr>
          </c:marker>
          <c:dLbls>
            <c:dLbl>
              <c:idx val="6"/>
              <c:layout>
                <c:manualLayout>
                  <c:x val="0.01075"/>
                  <c:y val="-0.03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'Only electric vehicles'!$B$3:$I$3</c:f>
              <c:numCache/>
            </c:numRef>
          </c:cat>
          <c:val>
            <c:numRef>
              <c:f>'Only electric vehicles'!$B$6:$I$6</c:f>
              <c:numCache/>
            </c:numRef>
          </c:val>
          <c:smooth val="0"/>
        </c:ser>
        <c:marker val="1"/>
        <c:axId val="27018480"/>
        <c:axId val="41839729"/>
      </c:lineChart>
      <c:dateAx>
        <c:axId val="27018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7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839729"/>
        <c:crosses val="autoZero"/>
        <c:auto val="0"/>
        <c:baseTimeUnit val="days"/>
        <c:noMultiLvlLbl val="0"/>
      </c:dateAx>
      <c:valAx>
        <c:axId val="41839729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7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0184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bg1">
                  <a:lumMod val="7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180975</xdr:rowOff>
    </xdr:from>
    <xdr:to>
      <xdr:col>14</xdr:col>
      <xdr:colOff>9525</xdr:colOff>
      <xdr:row>34</xdr:row>
      <xdr:rowOff>161925</xdr:rowOff>
    </xdr:to>
    <xdr:graphicFrame macro="">
      <xdr:nvGraphicFramePr>
        <xdr:cNvPr id="3" name="Chart 2"/>
        <xdr:cNvGraphicFramePr/>
      </xdr:nvGraphicFramePr>
      <xdr:xfrm>
        <a:off x="0" y="1514475"/>
        <a:ext cx="90963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171450</xdr:rowOff>
    </xdr:from>
    <xdr:to>
      <xdr:col>13</xdr:col>
      <xdr:colOff>600075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1504950"/>
        <a:ext cx="90582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AFF1E-6AA0-4674-A381-89924CD1CEA8}">
  <dimension ref="A1:J7"/>
  <sheetViews>
    <sheetView showGridLines="0" tabSelected="1" workbookViewId="0" topLeftCell="A1"/>
  </sheetViews>
  <sheetFormatPr defaultColWidth="9.140625" defaultRowHeight="15"/>
  <cols>
    <col min="1" max="1" width="14.8515625" style="2" customWidth="1"/>
    <col min="2" max="10" width="9.421875" style="0" customWidth="1"/>
  </cols>
  <sheetData>
    <row r="1" ht="15">
      <c r="A1" s="2" t="s">
        <v>4</v>
      </c>
    </row>
    <row r="2" ht="15">
      <c r="J2" s="1"/>
    </row>
    <row r="3" spans="1:10" s="2" customFormat="1" ht="15">
      <c r="A3" s="3"/>
      <c r="B3" s="3">
        <v>2018</v>
      </c>
      <c r="C3" s="3">
        <v>2017</v>
      </c>
      <c r="D3" s="3">
        <v>2016</v>
      </c>
      <c r="E3" s="3">
        <v>2015</v>
      </c>
      <c r="F3" s="3">
        <v>2014</v>
      </c>
      <c r="G3" s="3">
        <v>2013</v>
      </c>
      <c r="H3" s="3">
        <v>2012</v>
      </c>
      <c r="I3" s="3">
        <v>2011</v>
      </c>
      <c r="J3" s="3">
        <v>2010</v>
      </c>
    </row>
    <row r="4" spans="1:10" ht="15">
      <c r="A4" s="3" t="s">
        <v>0</v>
      </c>
      <c r="B4" s="4">
        <v>1004063</v>
      </c>
      <c r="C4" s="4">
        <v>913723</v>
      </c>
      <c r="D4" s="4">
        <v>1009678</v>
      </c>
      <c r="E4" s="4">
        <v>891369</v>
      </c>
      <c r="F4" s="4">
        <v>803122</v>
      </c>
      <c r="G4" s="4">
        <v>748529</v>
      </c>
      <c r="H4" s="4">
        <v>822172</v>
      </c>
      <c r="I4" s="4">
        <v>923640</v>
      </c>
      <c r="J4" s="1">
        <v>1014775</v>
      </c>
    </row>
    <row r="5" spans="1:10" ht="15">
      <c r="A5" s="3" t="s">
        <v>1</v>
      </c>
      <c r="B5" s="4">
        <v>273645</v>
      </c>
      <c r="C5" s="4">
        <v>399420</v>
      </c>
      <c r="D5" s="4">
        <v>316659</v>
      </c>
      <c r="E5" s="4">
        <v>330586</v>
      </c>
      <c r="F5" s="4">
        <v>352921</v>
      </c>
      <c r="G5" s="4">
        <v>379867</v>
      </c>
      <c r="H5" s="4">
        <v>473485</v>
      </c>
      <c r="I5" s="4">
        <v>567057</v>
      </c>
      <c r="J5" s="4">
        <v>588811</v>
      </c>
    </row>
    <row r="6" spans="1:10" ht="15">
      <c r="A6" s="3" t="s">
        <v>2</v>
      </c>
      <c r="B6" s="4">
        <v>50634</v>
      </c>
      <c r="C6" s="4">
        <v>48427</v>
      </c>
      <c r="D6" s="4">
        <v>70578</v>
      </c>
      <c r="E6" s="4">
        <v>60052</v>
      </c>
      <c r="F6" s="4">
        <v>57759</v>
      </c>
      <c r="G6" s="4">
        <v>55983</v>
      </c>
      <c r="H6" s="4">
        <v>60853</v>
      </c>
      <c r="I6" s="4">
        <v>61010</v>
      </c>
      <c r="J6" s="4">
        <v>66090</v>
      </c>
    </row>
    <row r="7" spans="1:10" ht="15">
      <c r="A7" s="3" t="s">
        <v>5</v>
      </c>
      <c r="B7" s="4">
        <f>SUM(B4:B6)</f>
        <v>1328342</v>
      </c>
      <c r="C7" s="4">
        <f aca="true" t="shared" si="0" ref="C7:J7">SUM(C4:C6)</f>
        <v>1361570</v>
      </c>
      <c r="D7" s="4">
        <f t="shared" si="0"/>
        <v>1396915</v>
      </c>
      <c r="E7" s="4">
        <f t="shared" si="0"/>
        <v>1282007</v>
      </c>
      <c r="F7" s="4">
        <f t="shared" si="0"/>
        <v>1213802</v>
      </c>
      <c r="G7" s="4">
        <f t="shared" si="0"/>
        <v>1184379</v>
      </c>
      <c r="H7" s="4">
        <f t="shared" si="0"/>
        <v>1356510</v>
      </c>
      <c r="I7" s="4">
        <f t="shared" si="0"/>
        <v>1551707</v>
      </c>
      <c r="J7" s="4">
        <f t="shared" si="0"/>
        <v>1669676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A8F66-0C08-4E35-8165-C947C0F20496}">
  <dimension ref="A1:I7"/>
  <sheetViews>
    <sheetView showGridLines="0" workbookViewId="0" topLeftCell="A1"/>
  </sheetViews>
  <sheetFormatPr defaultColWidth="9.140625" defaultRowHeight="15"/>
  <cols>
    <col min="1" max="1" width="14.8515625" style="2" customWidth="1"/>
    <col min="2" max="9" width="9.421875" style="0" customWidth="1"/>
  </cols>
  <sheetData>
    <row r="1" ht="15">
      <c r="A1" s="2" t="s">
        <v>3</v>
      </c>
    </row>
    <row r="3" spans="1:9" s="2" customFormat="1" ht="15">
      <c r="A3" s="3"/>
      <c r="B3" s="3">
        <v>2018</v>
      </c>
      <c r="C3" s="3">
        <v>2017</v>
      </c>
      <c r="D3" s="3">
        <v>2016</v>
      </c>
      <c r="E3" s="3">
        <v>2015</v>
      </c>
      <c r="F3" s="3">
        <v>2014</v>
      </c>
      <c r="G3" s="3">
        <v>2013</v>
      </c>
      <c r="H3" s="3">
        <v>2012</v>
      </c>
      <c r="I3" s="3">
        <v>2011</v>
      </c>
    </row>
    <row r="4" spans="1:9" ht="15">
      <c r="A4" s="3" t="s">
        <v>0</v>
      </c>
      <c r="B4" s="4">
        <v>7478</v>
      </c>
      <c r="C4" s="4">
        <v>4121</v>
      </c>
      <c r="D4" s="4">
        <v>3496</v>
      </c>
      <c r="E4" s="4">
        <v>2230</v>
      </c>
      <c r="F4" s="4">
        <v>1955</v>
      </c>
      <c r="G4" s="4">
        <v>1118</v>
      </c>
      <c r="H4" s="4">
        <v>1279</v>
      </c>
      <c r="I4" s="5">
        <v>918</v>
      </c>
    </row>
    <row r="5" spans="1:9" ht="15">
      <c r="A5" s="3" t="s">
        <v>1</v>
      </c>
      <c r="B5" s="4">
        <v>39701</v>
      </c>
      <c r="C5" s="4">
        <v>27029</v>
      </c>
      <c r="D5" s="4">
        <v>11342</v>
      </c>
      <c r="E5" s="4">
        <v>9227</v>
      </c>
      <c r="F5" s="4">
        <v>7948</v>
      </c>
      <c r="G5" s="4">
        <v>5842</v>
      </c>
      <c r="H5" s="4">
        <v>7944</v>
      </c>
      <c r="I5" s="4">
        <v>8125</v>
      </c>
    </row>
    <row r="6" spans="1:9" ht="15">
      <c r="A6" s="3" t="s">
        <v>2</v>
      </c>
      <c r="B6" s="4">
        <v>3163</v>
      </c>
      <c r="C6" s="4">
        <v>3242</v>
      </c>
      <c r="D6" s="4">
        <v>7167</v>
      </c>
      <c r="E6" s="4">
        <v>3696</v>
      </c>
      <c r="F6" s="4">
        <v>2499</v>
      </c>
      <c r="G6" s="4">
        <v>2539</v>
      </c>
      <c r="H6" s="4">
        <v>6750</v>
      </c>
      <c r="I6" s="4">
        <v>1394</v>
      </c>
    </row>
    <row r="7" spans="1:9" ht="15">
      <c r="A7" s="3" t="s">
        <v>5</v>
      </c>
      <c r="B7" s="4">
        <f>SUM(B4:B6)</f>
        <v>50342</v>
      </c>
      <c r="C7" s="4">
        <f aca="true" t="shared" si="0" ref="C7:J7">SUM(C4:C6)</f>
        <v>34392</v>
      </c>
      <c r="D7" s="4">
        <f t="shared" si="0"/>
        <v>22005</v>
      </c>
      <c r="E7" s="4">
        <f t="shared" si="0"/>
        <v>15153</v>
      </c>
      <c r="F7" s="4">
        <f t="shared" si="0"/>
        <v>12402</v>
      </c>
      <c r="G7" s="4">
        <f t="shared" si="0"/>
        <v>9499</v>
      </c>
      <c r="H7" s="4">
        <f t="shared" si="0"/>
        <v>15973</v>
      </c>
      <c r="I7" s="4">
        <f t="shared" si="0"/>
        <v>10437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Ordonez</dc:creator>
  <cp:keywords/>
  <dc:description/>
  <cp:lastModifiedBy>Manuel Ordonez</cp:lastModifiedBy>
  <dcterms:created xsi:type="dcterms:W3CDTF">2019-02-05T13:18:45Z</dcterms:created>
  <dcterms:modified xsi:type="dcterms:W3CDTF">2019-02-07T15:43:13Z</dcterms:modified>
  <cp:category/>
  <cp:version/>
  <cp:contentType/>
  <cp:contentStatus/>
</cp:coreProperties>
</file>